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alumnossantotomas.sharepoint.com/sites/DGIi/Shared Documents/Respaldo onedrive/DGIAi/INSTRUMENTOS INTERNOS/INTERUNIVERSITARIO/IV - 2026/"/>
    </mc:Choice>
  </mc:AlternateContent>
  <xr:revisionPtr revIDLastSave="0" documentId="8_{DD273E45-DD0E-40E5-A911-83E20338596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Hoja3" sheetId="1" r:id="rId1"/>
    <sheet name="Ppto General" sheetId="2" r:id="rId2"/>
    <sheet name="Ppto x Univ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J3MRf5fpuizN4tR39Byk+MfViKaDdCLqfIC4GmiDFHY="/>
    </ext>
  </extLst>
</workbook>
</file>

<file path=xl/calcChain.xml><?xml version="1.0" encoding="utf-8"?>
<calcChain xmlns="http://schemas.openxmlformats.org/spreadsheetml/2006/main">
  <c r="I15" i="3" l="1"/>
  <c r="I14" i="3" s="1"/>
  <c r="I13" i="3" s="1"/>
  <c r="I12" i="3" s="1"/>
  <c r="I11" i="3" s="1"/>
  <c r="I10" i="3" s="1"/>
  <c r="I9" i="3" s="1"/>
  <c r="I8" i="3" s="1"/>
  <c r="I7" i="3" s="1"/>
  <c r="I6" i="3" s="1"/>
  <c r="I5" i="3" s="1"/>
  <c r="E15" i="3"/>
  <c r="E14" i="3" s="1"/>
  <c r="E13" i="3" s="1"/>
  <c r="E12" i="3" s="1"/>
  <c r="E11" i="3" s="1"/>
  <c r="E10" i="3" s="1"/>
  <c r="E9" i="3" s="1"/>
  <c r="E8" i="3" s="1"/>
  <c r="E7" i="3" s="1"/>
  <c r="E6" i="3" s="1"/>
  <c r="H14" i="3"/>
  <c r="G14" i="3"/>
  <c r="F14" i="3"/>
  <c r="D14" i="3"/>
  <c r="C14" i="3"/>
  <c r="B14" i="3"/>
  <c r="H13" i="3"/>
  <c r="G13" i="3"/>
  <c r="F13" i="3"/>
  <c r="D13" i="3"/>
  <c r="C13" i="3"/>
  <c r="B13" i="3"/>
  <c r="H12" i="3"/>
  <c r="G12" i="3"/>
  <c r="F12" i="3"/>
  <c r="D12" i="3"/>
  <c r="C12" i="3"/>
  <c r="B12" i="3"/>
  <c r="H11" i="3"/>
  <c r="G11" i="3"/>
  <c r="F11" i="3"/>
  <c r="D11" i="3"/>
  <c r="C11" i="3"/>
  <c r="B11" i="3"/>
  <c r="H9" i="3"/>
  <c r="G9" i="3"/>
  <c r="F9" i="3"/>
  <c r="D9" i="3"/>
  <c r="C9" i="3"/>
  <c r="B9" i="3"/>
  <c r="H8" i="3"/>
  <c r="G8" i="3"/>
  <c r="F8" i="3"/>
  <c r="D8" i="3"/>
  <c r="C8" i="3"/>
  <c r="B8" i="3"/>
  <c r="H7" i="3"/>
  <c r="G7" i="3"/>
  <c r="F7" i="3"/>
  <c r="D7" i="3"/>
  <c r="C7" i="3"/>
  <c r="B7" i="3"/>
  <c r="H6" i="3"/>
  <c r="G6" i="3"/>
  <c r="F6" i="3"/>
  <c r="D6" i="3"/>
  <c r="C6" i="3"/>
  <c r="B6" i="3"/>
  <c r="F73" i="2"/>
  <c r="F65" i="2"/>
  <c r="F58" i="2"/>
  <c r="F57" i="2"/>
  <c r="F56" i="2"/>
  <c r="F55" i="2"/>
  <c r="F59" i="2" l="1"/>
  <c r="F85" i="2" s="1"/>
  <c r="F5" i="3"/>
  <c r="C10" i="3"/>
  <c r="B10" i="3"/>
  <c r="C5" i="3"/>
  <c r="H5" i="3"/>
  <c r="D5" i="3"/>
  <c r="B5" i="3"/>
  <c r="G5" i="3"/>
  <c r="D10" i="3"/>
  <c r="H10" i="3"/>
  <c r="F10" i="3"/>
  <c r="G10" i="3"/>
  <c r="F15" i="3" l="1"/>
  <c r="H15" i="3"/>
  <c r="C15" i="3"/>
  <c r="B15" i="3"/>
  <c r="D15" i="3"/>
  <c r="G1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5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ID#AAABXonShpc
Usuario    (2024-10-22 16:01:52)
Equivalente al 50% del total solicitado</t>
        </r>
      </text>
    </comment>
    <comment ref="E47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ID#AAABXonShpk
Usuario    (2024-10-22 16:01:52)
Pasaje, Viatico diario u otros gastos</t>
        </r>
      </text>
    </comment>
    <comment ref="A51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ID#AAABXonShpg
Usuario    (2024-10-22 16:01:52)
Sólo se pueden solicitar viajes nacionales terrestres (Metro, bus, tren, gasolina y peajes) o aereos, los montos utilizados deben ser acorde a politica institucional, la forma de pago también se ajustará a la politica institucional de cada casa de estudio.</t>
        </r>
      </text>
    </comment>
    <comment ref="A59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ID#AAABXonShpY
Usuario    (2024-10-22 16:01:52)
No podrán ser más del 50% del total solicitado</t>
        </r>
      </text>
    </comment>
    <comment ref="A61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ID#AAABXonShpo
Usuario    (2024-10-22 16:01:52)
Wos o Scopus Q1 y Q2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j2A544QsBrNUHGw3t2hnA+jxCuQ=="/>
    </ext>
  </extLst>
</comments>
</file>

<file path=xl/sharedStrings.xml><?xml version="1.0" encoding="utf-8"?>
<sst xmlns="http://schemas.openxmlformats.org/spreadsheetml/2006/main" count="80" uniqueCount="61">
  <si>
    <t>tabla</t>
  </si>
  <si>
    <t>SIGLA</t>
  </si>
  <si>
    <t>Universidad del Desarrollo</t>
  </si>
  <si>
    <t>UDD</t>
  </si>
  <si>
    <t>Universidad Bernardo O'higginis</t>
  </si>
  <si>
    <t>UBO</t>
  </si>
  <si>
    <t>Universidad Autonoma de Chile</t>
  </si>
  <si>
    <t>UA</t>
  </si>
  <si>
    <t>Universidad de los Andes</t>
  </si>
  <si>
    <t>UANDES</t>
  </si>
  <si>
    <t xml:space="preserve">Universidad San Sebastian </t>
  </si>
  <si>
    <t>USS</t>
  </si>
  <si>
    <t xml:space="preserve">Univerisdad Andres Bello </t>
  </si>
  <si>
    <t>UNAB</t>
  </si>
  <si>
    <t>Univerisidad Adolfo Ibañez</t>
  </si>
  <si>
    <t>UAI</t>
  </si>
  <si>
    <t>Universidad Mayor</t>
  </si>
  <si>
    <t>U.MAYOR</t>
  </si>
  <si>
    <t>Universidad Santo Tomas</t>
  </si>
  <si>
    <t>UST</t>
  </si>
  <si>
    <t>IDENTIFICACIÓN</t>
  </si>
  <si>
    <t>DETALLE</t>
  </si>
  <si>
    <t xml:space="preserve">NOMBRE DEL PROYECO </t>
  </si>
  <si>
    <t xml:space="preserve">CODIGO DEL PROYECTO </t>
  </si>
  <si>
    <t>PLAZO EN MESES</t>
  </si>
  <si>
    <t>INV. PRINCIPAL UDD</t>
  </si>
  <si>
    <t>INV. PRINCIPAL UBO</t>
  </si>
  <si>
    <t>INV. PRINCIPAL UA</t>
  </si>
  <si>
    <t>INV. PRINCIPAL UANDES</t>
  </si>
  <si>
    <t>INV. PRINCIPAL USS</t>
  </si>
  <si>
    <t>INV. PRINCIPAL UAI</t>
  </si>
  <si>
    <t>INV. PRINCIPAL U.MAYOR</t>
  </si>
  <si>
    <t>INV. PRINCIPAL UST</t>
  </si>
  <si>
    <t>ITEM
(Señalar nombre y cargo)</t>
  </si>
  <si>
    <t>INSTITUCIÓN ACADEMICA</t>
  </si>
  <si>
    <t>HONORARIOS ó INCENTIVOS
M$/MES</t>
  </si>
  <si>
    <t>DEDICACION AL PROYECTO 
% DE JORNADA</t>
  </si>
  <si>
    <t>MESES A CONTRATAR 
Nº</t>
  </si>
  <si>
    <t>TOTAL PROYECTO 
M$</t>
  </si>
  <si>
    <t>GASTOS EN PERSONAL</t>
  </si>
  <si>
    <t>PROFESIONALES EXPERTOS</t>
  </si>
  <si>
    <t>PERSONAL TÉCNICOS</t>
  </si>
  <si>
    <t>AYUDANTES DE INVESTIGACION</t>
  </si>
  <si>
    <t xml:space="preserve"> TESISTAS (PRE Y POST GRADO)</t>
  </si>
  <si>
    <t>SUBTOTAL</t>
  </si>
  <si>
    <t>ITEM
(Señalar Actividad)</t>
  </si>
  <si>
    <t>DESTINO</t>
  </si>
  <si>
    <t xml:space="preserve">N° UNIDADES </t>
  </si>
  <si>
    <t xml:space="preserve">MONTO </t>
  </si>
  <si>
    <t>GASTOS DE OPERACIÓN</t>
  </si>
  <si>
    <t>VIAJES (PASAJES Y VIATICOS NACIONALES)</t>
  </si>
  <si>
    <t>PUBLICACIONES</t>
  </si>
  <si>
    <t>DIFUSION</t>
  </si>
  <si>
    <t>OTROS GASTOS DE OPERACIÓN (FUNGIBLES, SOFTWARE, CAPACITACION, ETC)</t>
  </si>
  <si>
    <t>COSTO TOTAL DEL PROYECTO</t>
  </si>
  <si>
    <t xml:space="preserve">COSTO TOTAL DEL PROYECTO POR UNIVERSIDAD </t>
  </si>
  <si>
    <t>ÍTEM</t>
  </si>
  <si>
    <t>PERSONAL</t>
  </si>
  <si>
    <t>TESISTAS (PRE Y POST GRADO)</t>
  </si>
  <si>
    <t>TOTAL</t>
  </si>
  <si>
    <t xml:space="preserve">PLANILLA DE PRESUPUESTO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</si>
</sst>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ECECEC"/>
        <bgColor rgb="FFECECEC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rgb="FFAEABAB"/>
      </patternFill>
    </fill>
    <fill>
      <patternFill patternType="solid">
        <fgColor theme="0" tint="-0.249977111117893"/>
        <bgColor rgb="FFAEABAB"/>
      </patternFill>
    </fill>
    <fill>
      <patternFill patternType="solid">
        <fgColor theme="0" tint="-0.14999847407452621"/>
        <bgColor rgb="FFBFBFBF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7" fillId="3" borderId="18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center" vertical="center"/>
    </xf>
    <xf numFmtId="3" fontId="8" fillId="3" borderId="20" xfId="0" applyNumberFormat="1" applyFont="1" applyFill="1" applyBorder="1" applyAlignment="1">
      <alignment horizontal="right" vertical="center"/>
    </xf>
    <xf numFmtId="0" fontId="8" fillId="4" borderId="21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/>
    </xf>
    <xf numFmtId="3" fontId="8" fillId="4" borderId="22" xfId="0" applyNumberFormat="1" applyFont="1" applyFill="1" applyBorder="1" applyAlignment="1">
      <alignment horizontal="right" vertical="center"/>
    </xf>
    <xf numFmtId="9" fontId="8" fillId="4" borderId="22" xfId="0" applyNumberFormat="1" applyFont="1" applyFill="1" applyBorder="1" applyAlignment="1">
      <alignment horizontal="center" vertical="center"/>
    </xf>
    <xf numFmtId="3" fontId="8" fillId="4" borderId="22" xfId="0" applyNumberFormat="1" applyFont="1" applyFill="1" applyBorder="1" applyAlignment="1">
      <alignment horizontal="center" vertical="center"/>
    </xf>
    <xf numFmtId="0" fontId="6" fillId="0" borderId="21" xfId="0" applyFont="1" applyBorder="1"/>
    <xf numFmtId="0" fontId="8" fillId="4" borderId="21" xfId="0" applyFont="1" applyFill="1" applyBorder="1" applyAlignment="1">
      <alignment horizontal="left" vertical="center"/>
    </xf>
    <xf numFmtId="9" fontId="8" fillId="4" borderId="21" xfId="0" applyNumberFormat="1" applyFont="1" applyFill="1" applyBorder="1" applyAlignment="1">
      <alignment horizontal="center" vertical="center"/>
    </xf>
    <xf numFmtId="3" fontId="8" fillId="4" borderId="21" xfId="0" applyNumberFormat="1" applyFont="1" applyFill="1" applyBorder="1" applyAlignment="1">
      <alignment horizontal="center" vertical="center"/>
    </xf>
    <xf numFmtId="3" fontId="8" fillId="4" borderId="21" xfId="0" applyNumberFormat="1" applyFont="1" applyFill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9" fontId="8" fillId="0" borderId="21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/>
    </xf>
    <xf numFmtId="3" fontId="8" fillId="0" borderId="21" xfId="0" applyNumberFormat="1" applyFont="1" applyBorder="1" applyAlignment="1">
      <alignment horizontal="right" vertical="center"/>
    </xf>
    <xf numFmtId="0" fontId="7" fillId="3" borderId="19" xfId="0" applyFont="1" applyFill="1" applyBorder="1" applyAlignment="1">
      <alignment vertical="center"/>
    </xf>
    <xf numFmtId="0" fontId="8" fillId="5" borderId="19" xfId="0" applyFont="1" applyFill="1" applyBorder="1" applyAlignment="1">
      <alignment horizontal="center" vertical="center"/>
    </xf>
    <xf numFmtId="3" fontId="8" fillId="5" borderId="19" xfId="0" applyNumberFormat="1" applyFont="1" applyFill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8" fillId="3" borderId="2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vertical="center"/>
    </xf>
    <xf numFmtId="3" fontId="8" fillId="5" borderId="21" xfId="0" applyNumberFormat="1" applyFont="1" applyFill="1" applyBorder="1" applyAlignment="1">
      <alignment horizontal="right" vertical="center"/>
    </xf>
    <xf numFmtId="0" fontId="8" fillId="5" borderId="21" xfId="0" applyFont="1" applyFill="1" applyBorder="1" applyAlignment="1">
      <alignment horizontal="center" vertical="center"/>
    </xf>
    <xf numFmtId="3" fontId="8" fillId="5" borderId="2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3" borderId="21" xfId="0" applyFont="1" applyFill="1" applyBorder="1" applyAlignment="1">
      <alignment horizontal="center" vertical="center" wrapText="1"/>
    </xf>
    <xf numFmtId="3" fontId="3" fillId="7" borderId="28" xfId="0" applyNumberFormat="1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7" borderId="21" xfId="0" applyNumberFormat="1" applyFont="1" applyFill="1" applyBorder="1" applyAlignment="1">
      <alignment horizontal="center" vertical="center" wrapText="1"/>
    </xf>
    <xf numFmtId="3" fontId="3" fillId="8" borderId="21" xfId="0" applyNumberFormat="1" applyFont="1" applyFill="1" applyBorder="1" applyAlignment="1">
      <alignment vertical="center"/>
    </xf>
    <xf numFmtId="3" fontId="5" fillId="0" borderId="21" xfId="0" applyNumberFormat="1" applyFont="1" applyBorder="1" applyAlignment="1">
      <alignment horizontal="left" vertical="center"/>
    </xf>
    <xf numFmtId="3" fontId="5" fillId="0" borderId="21" xfId="0" applyNumberFormat="1" applyFont="1" applyBorder="1" applyAlignment="1">
      <alignment vertical="center"/>
    </xf>
    <xf numFmtId="3" fontId="5" fillId="0" borderId="21" xfId="0" applyNumberFormat="1" applyFont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" fontId="3" fillId="7" borderId="25" xfId="0" applyNumberFormat="1" applyFont="1" applyFill="1" applyBorder="1" applyAlignment="1">
      <alignment horizontal="left" vertical="center"/>
    </xf>
    <xf numFmtId="0" fontId="4" fillId="0" borderId="26" xfId="0" applyFont="1" applyBorder="1"/>
    <xf numFmtId="0" fontId="4" fillId="0" borderId="27" xfId="0" applyFont="1" applyBorder="1"/>
    <xf numFmtId="0" fontId="6" fillId="6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6" xfId="0" applyFont="1" applyBorder="1" applyAlignment="1">
      <alignment horizontal="center"/>
    </xf>
    <xf numFmtId="0" fontId="4" fillId="0" borderId="9" xfId="0" applyFont="1" applyBorder="1"/>
    <xf numFmtId="0" fontId="7" fillId="2" borderId="14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6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0" borderId="6" xfId="0" applyFont="1" applyBorder="1" applyAlignment="1">
      <alignment horizontal="left" wrapText="1"/>
    </xf>
    <xf numFmtId="3" fontId="3" fillId="9" borderId="21" xfId="0" applyNumberFormat="1" applyFont="1" applyFill="1" applyBorder="1" applyAlignment="1">
      <alignment vertical="center"/>
    </xf>
    <xf numFmtId="3" fontId="3" fillId="10" borderId="21" xfId="0" applyNumberFormat="1" applyFont="1" applyFill="1" applyBorder="1" applyAlignment="1">
      <alignment vertical="center"/>
    </xf>
    <xf numFmtId="0" fontId="8" fillId="11" borderId="19" xfId="0" applyFont="1" applyFill="1" applyBorder="1" applyAlignment="1">
      <alignment horizontal="center" vertical="center"/>
    </xf>
    <xf numFmtId="3" fontId="8" fillId="11" borderId="19" xfId="0" applyNumberFormat="1" applyFont="1" applyFill="1" applyBorder="1" applyAlignment="1">
      <alignment horizontal="center" vertical="center"/>
    </xf>
    <xf numFmtId="3" fontId="7" fillId="11" borderId="21" xfId="0" applyNumberFormat="1" applyFont="1" applyFill="1" applyBorder="1" applyAlignment="1">
      <alignment horizontal="right" vertical="center"/>
    </xf>
    <xf numFmtId="3" fontId="8" fillId="11" borderId="21" xfId="0" applyNumberFormat="1" applyFont="1" applyFill="1" applyBorder="1" applyAlignment="1">
      <alignment horizontal="right" vertical="center"/>
    </xf>
    <xf numFmtId="0" fontId="8" fillId="11" borderId="21" xfId="0" applyFont="1" applyFill="1" applyBorder="1" applyAlignment="1">
      <alignment horizontal="center" vertical="center"/>
    </xf>
    <xf numFmtId="3" fontId="8" fillId="11" borderId="2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workbookViewId="0"/>
  </sheetViews>
  <sheetFormatPr baseColWidth="10" defaultColWidth="14.42578125" defaultRowHeight="15" customHeight="1" x14ac:dyDescent="0.25"/>
  <cols>
    <col min="1" max="1" width="31.28515625" customWidth="1"/>
    <col min="2" max="26" width="1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tabSelected="1" topLeftCell="A67" workbookViewId="0">
      <selection activeCell="E47" sqref="E47:E49"/>
    </sheetView>
  </sheetViews>
  <sheetFormatPr baseColWidth="10" defaultColWidth="14.42578125" defaultRowHeight="15" customHeight="1" x14ac:dyDescent="0.25"/>
  <cols>
    <col min="1" max="1" width="55.140625" customWidth="1"/>
    <col min="2" max="2" width="13.140625" customWidth="1"/>
    <col min="3" max="5" width="11.42578125" customWidth="1"/>
    <col min="6" max="6" width="14.5703125" customWidth="1"/>
    <col min="7" max="7" width="145.85546875" customWidth="1"/>
    <col min="8" max="26" width="11.42578125" customWidth="1"/>
  </cols>
  <sheetData>
    <row r="1" spans="1:6" x14ac:dyDescent="0.25">
      <c r="A1" s="2" t="s">
        <v>60</v>
      </c>
    </row>
    <row r="3" spans="1:6" x14ac:dyDescent="0.25">
      <c r="A3" s="3" t="s">
        <v>20</v>
      </c>
      <c r="B3" s="80" t="s">
        <v>21</v>
      </c>
      <c r="C3" s="81"/>
      <c r="D3" s="81"/>
      <c r="E3" s="81"/>
      <c r="F3" s="82"/>
    </row>
    <row r="4" spans="1:6" ht="55.5" customHeight="1" x14ac:dyDescent="0.25">
      <c r="A4" s="4" t="s">
        <v>22</v>
      </c>
      <c r="B4" s="83"/>
      <c r="C4" s="71"/>
      <c r="D4" s="71"/>
      <c r="E4" s="71"/>
      <c r="F4" s="72"/>
    </row>
    <row r="5" spans="1:6" x14ac:dyDescent="0.25">
      <c r="A5" s="4" t="s">
        <v>23</v>
      </c>
      <c r="B5" s="70"/>
      <c r="C5" s="71"/>
      <c r="D5" s="71"/>
      <c r="E5" s="71"/>
      <c r="F5" s="72"/>
    </row>
    <row r="6" spans="1:6" x14ac:dyDescent="0.25">
      <c r="A6" s="4" t="s">
        <v>24</v>
      </c>
      <c r="B6" s="70"/>
      <c r="C6" s="71"/>
      <c r="D6" s="71"/>
      <c r="E6" s="71"/>
      <c r="F6" s="72"/>
    </row>
    <row r="7" spans="1:6" x14ac:dyDescent="0.25">
      <c r="A7" s="4" t="s">
        <v>25</v>
      </c>
      <c r="B7" s="70"/>
      <c r="C7" s="71"/>
      <c r="D7" s="71"/>
      <c r="E7" s="71"/>
      <c r="F7" s="72"/>
    </row>
    <row r="8" spans="1:6" x14ac:dyDescent="0.25">
      <c r="A8" s="4" t="s">
        <v>26</v>
      </c>
      <c r="B8" s="70"/>
      <c r="C8" s="71"/>
      <c r="D8" s="71"/>
      <c r="E8" s="71"/>
      <c r="F8" s="72"/>
    </row>
    <row r="9" spans="1:6" x14ac:dyDescent="0.25">
      <c r="A9" s="4" t="s">
        <v>27</v>
      </c>
      <c r="B9" s="73"/>
      <c r="C9" s="71"/>
      <c r="D9" s="71"/>
      <c r="E9" s="71"/>
      <c r="F9" s="74"/>
    </row>
    <row r="10" spans="1:6" x14ac:dyDescent="0.25">
      <c r="A10" s="4" t="s">
        <v>28</v>
      </c>
      <c r="B10" s="73"/>
      <c r="C10" s="71"/>
      <c r="D10" s="71"/>
      <c r="E10" s="71"/>
      <c r="F10" s="72"/>
    </row>
    <row r="11" spans="1:6" x14ac:dyDescent="0.25">
      <c r="A11" s="4" t="s">
        <v>29</v>
      </c>
      <c r="B11" s="70"/>
      <c r="C11" s="71"/>
      <c r="D11" s="71"/>
      <c r="E11" s="71"/>
      <c r="F11" s="72"/>
    </row>
    <row r="12" spans="1:6" x14ac:dyDescent="0.25">
      <c r="A12" s="4" t="s">
        <v>30</v>
      </c>
      <c r="B12" s="70"/>
      <c r="C12" s="71"/>
      <c r="D12" s="71"/>
      <c r="E12" s="71"/>
      <c r="F12" s="72"/>
    </row>
    <row r="13" spans="1:6" x14ac:dyDescent="0.25">
      <c r="A13" s="4" t="s">
        <v>31</v>
      </c>
      <c r="B13" s="73"/>
      <c r="C13" s="71"/>
      <c r="D13" s="71"/>
      <c r="E13" s="71"/>
      <c r="F13" s="72"/>
    </row>
    <row r="14" spans="1:6" x14ac:dyDescent="0.25">
      <c r="A14" s="5" t="s">
        <v>32</v>
      </c>
      <c r="B14" s="77"/>
      <c r="C14" s="78"/>
      <c r="D14" s="78"/>
      <c r="E14" s="78"/>
      <c r="F14" s="79"/>
    </row>
    <row r="17" spans="1:7" x14ac:dyDescent="0.25">
      <c r="A17" s="64" t="s">
        <v>33</v>
      </c>
      <c r="B17" s="65" t="s">
        <v>34</v>
      </c>
      <c r="C17" s="65" t="s">
        <v>35</v>
      </c>
      <c r="D17" s="65" t="s">
        <v>36</v>
      </c>
      <c r="E17" s="65" t="s">
        <v>37</v>
      </c>
      <c r="F17" s="75" t="s">
        <v>38</v>
      </c>
      <c r="G17" s="65"/>
    </row>
    <row r="18" spans="1:7" x14ac:dyDescent="0.25">
      <c r="A18" s="62"/>
      <c r="B18" s="62"/>
      <c r="C18" s="62"/>
      <c r="D18" s="62"/>
      <c r="E18" s="62"/>
      <c r="F18" s="62"/>
      <c r="G18" s="62"/>
    </row>
    <row r="19" spans="1:7" x14ac:dyDescent="0.25">
      <c r="A19" s="63"/>
      <c r="B19" s="62"/>
      <c r="C19" s="62"/>
      <c r="D19" s="62"/>
      <c r="E19" s="62"/>
      <c r="F19" s="76"/>
      <c r="G19" s="63"/>
    </row>
    <row r="20" spans="1:7" x14ac:dyDescent="0.25">
      <c r="A20" s="6" t="s">
        <v>39</v>
      </c>
      <c r="B20" s="7"/>
      <c r="C20" s="8"/>
      <c r="D20" s="9"/>
      <c r="E20" s="8"/>
      <c r="F20" s="10"/>
    </row>
    <row r="21" spans="1:7" ht="15.75" customHeight="1" x14ac:dyDescent="0.25">
      <c r="A21" s="6" t="s">
        <v>40</v>
      </c>
      <c r="B21" s="6"/>
      <c r="C21" s="11"/>
      <c r="D21" s="9"/>
      <c r="E21" s="12"/>
      <c r="F21" s="13"/>
    </row>
    <row r="22" spans="1:7" ht="15.75" customHeight="1" x14ac:dyDescent="0.25">
      <c r="A22" s="14"/>
      <c r="B22" s="15"/>
      <c r="C22" s="16"/>
      <c r="D22" s="17"/>
      <c r="E22" s="18"/>
      <c r="F22" s="16"/>
      <c r="G22" s="19"/>
    </row>
    <row r="23" spans="1:7" ht="15.75" customHeight="1" x14ac:dyDescent="0.25">
      <c r="A23" s="14"/>
      <c r="B23" s="20"/>
      <c r="C23" s="16"/>
      <c r="D23" s="21"/>
      <c r="E23" s="22"/>
      <c r="F23" s="23"/>
      <c r="G23" s="19"/>
    </row>
    <row r="24" spans="1:7" ht="15.75" customHeight="1" x14ac:dyDescent="0.25">
      <c r="B24" s="24"/>
      <c r="C24" s="16"/>
      <c r="D24" s="25"/>
      <c r="E24" s="26"/>
      <c r="F24" s="23"/>
    </row>
    <row r="25" spans="1:7" ht="15.75" customHeight="1" x14ac:dyDescent="0.25">
      <c r="A25" s="27"/>
      <c r="B25" s="24"/>
      <c r="C25" s="16"/>
      <c r="D25" s="28"/>
      <c r="E25" s="26"/>
      <c r="F25" s="23"/>
      <c r="G25" s="19"/>
    </row>
    <row r="26" spans="1:7" ht="15.75" customHeight="1" x14ac:dyDescent="0.25">
      <c r="A26" s="14"/>
      <c r="B26" s="20"/>
      <c r="C26" s="23"/>
      <c r="D26" s="29"/>
      <c r="E26" s="26"/>
      <c r="F26" s="23"/>
      <c r="G26" s="19"/>
    </row>
    <row r="27" spans="1:7" ht="15.75" customHeight="1" x14ac:dyDescent="0.25">
      <c r="A27" s="30" t="s">
        <v>41</v>
      </c>
      <c r="B27" s="31"/>
      <c r="C27" s="11"/>
      <c r="D27" s="9"/>
      <c r="E27" s="12"/>
      <c r="F27" s="13"/>
    </row>
    <row r="28" spans="1:7" ht="15.75" customHeight="1" x14ac:dyDescent="0.25">
      <c r="A28" s="27"/>
      <c r="B28" s="24"/>
      <c r="C28" s="32"/>
      <c r="D28" s="25"/>
      <c r="E28" s="26"/>
      <c r="F28" s="32"/>
      <c r="G28" s="19"/>
    </row>
    <row r="29" spans="1:7" ht="15.75" customHeight="1" x14ac:dyDescent="0.25">
      <c r="A29" s="27"/>
      <c r="B29" s="24"/>
      <c r="C29" s="32"/>
      <c r="D29" s="25"/>
      <c r="E29" s="26"/>
      <c r="F29" s="32"/>
      <c r="G29" s="19"/>
    </row>
    <row r="30" spans="1:7" ht="15.75" customHeight="1" x14ac:dyDescent="0.25">
      <c r="A30" s="27"/>
      <c r="B30" s="24"/>
      <c r="C30" s="32"/>
      <c r="D30" s="28"/>
      <c r="E30" s="26"/>
      <c r="F30" s="32"/>
      <c r="G30" s="19"/>
    </row>
    <row r="31" spans="1:7" ht="15.75" customHeight="1" x14ac:dyDescent="0.25">
      <c r="A31" s="14"/>
      <c r="B31" s="20"/>
      <c r="C31" s="23"/>
      <c r="D31" s="29"/>
      <c r="E31" s="22"/>
      <c r="F31" s="32"/>
      <c r="G31" s="19"/>
    </row>
    <row r="32" spans="1:7" ht="15.75" customHeight="1" x14ac:dyDescent="0.25">
      <c r="A32" s="14"/>
      <c r="B32" s="24"/>
      <c r="C32" s="32"/>
      <c r="D32" s="28"/>
      <c r="E32" s="26"/>
      <c r="F32" s="32"/>
      <c r="G32" s="19"/>
    </row>
    <row r="33" spans="1:7" ht="15.75" customHeight="1" x14ac:dyDescent="0.25">
      <c r="A33" s="30" t="s">
        <v>42</v>
      </c>
      <c r="B33" s="31"/>
      <c r="C33" s="11"/>
      <c r="D33" s="9"/>
      <c r="E33" s="12"/>
      <c r="F33" s="13"/>
    </row>
    <row r="34" spans="1:7" ht="15.75" customHeight="1" x14ac:dyDescent="0.25">
      <c r="A34" s="27"/>
      <c r="B34" s="24"/>
      <c r="C34" s="23"/>
      <c r="D34" s="29"/>
      <c r="E34" s="26"/>
      <c r="F34" s="32"/>
      <c r="G34" s="19"/>
    </row>
    <row r="35" spans="1:7" ht="15.75" customHeight="1" x14ac:dyDescent="0.25">
      <c r="A35" s="27"/>
      <c r="B35" s="24"/>
      <c r="C35" s="23"/>
      <c r="D35" s="29"/>
      <c r="E35" s="26"/>
      <c r="F35" s="32"/>
      <c r="G35" s="19"/>
    </row>
    <row r="36" spans="1:7" ht="15.75" customHeight="1" x14ac:dyDescent="0.25">
      <c r="A36" s="27"/>
      <c r="B36" s="24"/>
      <c r="C36" s="23"/>
      <c r="D36" s="29"/>
      <c r="E36" s="26"/>
      <c r="F36" s="32"/>
      <c r="G36" s="19"/>
    </row>
    <row r="37" spans="1:7" ht="15.75" customHeight="1" x14ac:dyDescent="0.25">
      <c r="A37" s="27"/>
      <c r="B37" s="24"/>
      <c r="C37" s="23"/>
      <c r="D37" s="29"/>
      <c r="E37" s="26"/>
      <c r="F37" s="32"/>
      <c r="G37" s="19"/>
    </row>
    <row r="38" spans="1:7" ht="15.75" customHeight="1" x14ac:dyDescent="0.25">
      <c r="A38" s="27"/>
      <c r="B38" s="24"/>
      <c r="C38" s="23"/>
      <c r="D38" s="29"/>
      <c r="E38" s="26"/>
      <c r="F38" s="32"/>
      <c r="G38" s="19"/>
    </row>
    <row r="39" spans="1:7" ht="15.75" customHeight="1" x14ac:dyDescent="0.25">
      <c r="A39" s="30" t="s">
        <v>43</v>
      </c>
      <c r="B39" s="31"/>
      <c r="C39" s="11"/>
      <c r="D39" s="9"/>
      <c r="E39" s="12"/>
      <c r="F39" s="13"/>
    </row>
    <row r="40" spans="1:7" ht="15.75" customHeight="1" x14ac:dyDescent="0.25">
      <c r="A40" s="27"/>
      <c r="B40" s="24"/>
      <c r="C40" s="23"/>
      <c r="D40" s="29"/>
      <c r="E40" s="26"/>
      <c r="F40" s="32"/>
      <c r="G40" s="19"/>
    </row>
    <row r="41" spans="1:7" ht="15.75" customHeight="1" x14ac:dyDescent="0.25">
      <c r="A41" s="27"/>
      <c r="B41" s="24"/>
      <c r="C41" s="23"/>
      <c r="D41" s="29"/>
      <c r="E41" s="26"/>
      <c r="F41" s="32"/>
      <c r="G41" s="19"/>
    </row>
    <row r="42" spans="1:7" ht="15.75" customHeight="1" x14ac:dyDescent="0.25">
      <c r="A42" s="27"/>
      <c r="B42" s="24"/>
      <c r="C42" s="23"/>
      <c r="D42" s="29"/>
      <c r="E42" s="26"/>
      <c r="F42" s="32"/>
      <c r="G42" s="19"/>
    </row>
    <row r="43" spans="1:7" ht="15.75" customHeight="1" x14ac:dyDescent="0.25">
      <c r="A43" s="27"/>
      <c r="B43" s="24"/>
      <c r="C43" s="23"/>
      <c r="D43" s="29"/>
      <c r="E43" s="26"/>
      <c r="F43" s="32"/>
      <c r="G43" s="19"/>
    </row>
    <row r="44" spans="1:7" ht="15.75" customHeight="1" x14ac:dyDescent="0.25">
      <c r="A44" s="27"/>
      <c r="B44" s="24"/>
      <c r="C44" s="23"/>
      <c r="D44" s="29"/>
      <c r="E44" s="26"/>
      <c r="F44" s="32"/>
      <c r="G44" s="19"/>
    </row>
    <row r="45" spans="1:7" ht="15.75" customHeight="1" x14ac:dyDescent="0.25">
      <c r="A45" s="6" t="s">
        <v>44</v>
      </c>
      <c r="B45" s="33"/>
      <c r="C45" s="11"/>
      <c r="D45" s="34"/>
      <c r="E45" s="35"/>
      <c r="F45" s="36"/>
    </row>
    <row r="46" spans="1:7" ht="15.75" customHeight="1" x14ac:dyDescent="0.25"/>
    <row r="47" spans="1:7" ht="15" customHeight="1" x14ac:dyDescent="0.25">
      <c r="A47" s="69" t="s">
        <v>45</v>
      </c>
      <c r="B47" s="61" t="s">
        <v>34</v>
      </c>
      <c r="C47" s="61" t="s">
        <v>46</v>
      </c>
      <c r="D47" s="61" t="s">
        <v>47</v>
      </c>
      <c r="E47" s="61" t="s">
        <v>48</v>
      </c>
      <c r="F47" s="61" t="s">
        <v>38</v>
      </c>
      <c r="G47" s="1"/>
    </row>
    <row r="48" spans="1:7" ht="15" customHeight="1" x14ac:dyDescent="0.25">
      <c r="A48" s="62"/>
      <c r="B48" s="62"/>
      <c r="C48" s="62"/>
      <c r="D48" s="62"/>
      <c r="E48" s="62"/>
      <c r="F48" s="62"/>
    </row>
    <row r="49" spans="1:7" ht="15" customHeight="1" x14ac:dyDescent="0.25">
      <c r="A49" s="63"/>
      <c r="B49" s="63"/>
      <c r="C49" s="63"/>
      <c r="D49" s="63"/>
      <c r="E49" s="63"/>
      <c r="F49" s="63"/>
    </row>
    <row r="50" spans="1:7" ht="15" customHeight="1" x14ac:dyDescent="0.25">
      <c r="A50" s="37" t="s">
        <v>49</v>
      </c>
      <c r="B50" s="38"/>
      <c r="C50" s="39"/>
      <c r="D50" s="40"/>
      <c r="E50" s="39"/>
      <c r="F50" s="39"/>
    </row>
    <row r="51" spans="1:7" ht="15.75" customHeight="1" x14ac:dyDescent="0.25">
      <c r="A51" s="41" t="s">
        <v>50</v>
      </c>
      <c r="B51" s="42"/>
      <c r="C51" s="43"/>
      <c r="D51" s="44"/>
      <c r="E51" s="45"/>
      <c r="F51" s="43"/>
    </row>
    <row r="52" spans="1:7" ht="15.75" customHeight="1" x14ac:dyDescent="0.25">
      <c r="A52" s="24"/>
      <c r="B52" s="24"/>
      <c r="C52" s="32"/>
      <c r="D52" s="28"/>
      <c r="E52" s="26"/>
      <c r="F52" s="32">
        <v>0</v>
      </c>
      <c r="G52" s="19"/>
    </row>
    <row r="53" spans="1:7" ht="15.75" customHeight="1" x14ac:dyDescent="0.25">
      <c r="A53" s="24"/>
      <c r="B53" s="24"/>
      <c r="C53" s="23"/>
      <c r="D53" s="29"/>
      <c r="E53" s="22"/>
      <c r="F53" s="32">
        <v>0</v>
      </c>
      <c r="G53" s="19"/>
    </row>
    <row r="54" spans="1:7" ht="15.75" customHeight="1" x14ac:dyDescent="0.25">
      <c r="A54" s="24"/>
      <c r="B54" s="24"/>
      <c r="C54" s="32"/>
      <c r="D54" s="29"/>
      <c r="E54" s="26"/>
      <c r="F54" s="32">
        <v>0</v>
      </c>
      <c r="G54" s="19"/>
    </row>
    <row r="55" spans="1:7" ht="15.75" customHeight="1" x14ac:dyDescent="0.25">
      <c r="A55" s="24"/>
      <c r="B55" s="24"/>
      <c r="C55" s="23"/>
      <c r="D55" s="29"/>
      <c r="E55" s="22"/>
      <c r="F55" s="32">
        <f t="shared" ref="F55:F58" si="0">+C55*E55</f>
        <v>0</v>
      </c>
      <c r="G55" s="19"/>
    </row>
    <row r="56" spans="1:7" ht="15.75" customHeight="1" x14ac:dyDescent="0.25">
      <c r="A56" s="20"/>
      <c r="B56" s="24"/>
      <c r="C56" s="23"/>
      <c r="D56" s="29"/>
      <c r="E56" s="22"/>
      <c r="F56" s="32">
        <f t="shared" si="0"/>
        <v>0</v>
      </c>
      <c r="G56" s="19"/>
    </row>
    <row r="57" spans="1:7" ht="15.75" customHeight="1" x14ac:dyDescent="0.25">
      <c r="A57" s="20"/>
      <c r="B57" s="24"/>
      <c r="C57" s="23"/>
      <c r="D57" s="29"/>
      <c r="E57" s="22"/>
      <c r="F57" s="32">
        <f t="shared" si="0"/>
        <v>0</v>
      </c>
      <c r="G57" s="19"/>
    </row>
    <row r="58" spans="1:7" ht="15.75" customHeight="1" x14ac:dyDescent="0.25">
      <c r="A58" s="24"/>
      <c r="B58" s="24"/>
      <c r="C58" s="32"/>
      <c r="D58" s="28"/>
      <c r="E58" s="26"/>
      <c r="F58" s="32">
        <f t="shared" si="0"/>
        <v>0</v>
      </c>
      <c r="G58" s="19"/>
    </row>
    <row r="59" spans="1:7" ht="15.75" customHeight="1" x14ac:dyDescent="0.25">
      <c r="A59" s="6"/>
      <c r="B59" s="33"/>
      <c r="C59" s="11"/>
      <c r="D59" s="86"/>
      <c r="E59" s="87"/>
      <c r="F59" s="88">
        <f>SUM(F52:F58)</f>
        <v>0</v>
      </c>
    </row>
    <row r="60" spans="1:7" ht="15.75" customHeight="1" x14ac:dyDescent="0.25">
      <c r="A60" s="46"/>
      <c r="B60" s="47"/>
      <c r="C60" s="48"/>
      <c r="D60" s="49"/>
      <c r="E60" s="50"/>
      <c r="F60" s="51"/>
    </row>
    <row r="61" spans="1:7" ht="15.75" customHeight="1" x14ac:dyDescent="0.25">
      <c r="A61" s="41"/>
      <c r="B61" s="52"/>
      <c r="C61" s="89"/>
      <c r="D61" s="90"/>
      <c r="E61" s="91"/>
      <c r="F61" s="89"/>
    </row>
    <row r="62" spans="1:7" ht="15.75" customHeight="1" x14ac:dyDescent="0.25">
      <c r="A62" s="24"/>
      <c r="B62" s="32"/>
      <c r="C62" s="32"/>
      <c r="D62" s="28"/>
      <c r="E62" s="26"/>
      <c r="F62" s="32"/>
      <c r="G62" s="19"/>
    </row>
    <row r="63" spans="1:7" ht="15.75" customHeight="1" x14ac:dyDescent="0.25">
      <c r="A63" s="24"/>
      <c r="B63" s="23"/>
      <c r="C63" s="32"/>
      <c r="D63" s="29"/>
      <c r="E63" s="22"/>
      <c r="F63" s="32"/>
      <c r="G63" s="19"/>
    </row>
    <row r="64" spans="1:7" ht="15.75" customHeight="1" x14ac:dyDescent="0.25">
      <c r="A64" s="24"/>
      <c r="B64" s="24"/>
      <c r="C64" s="32"/>
      <c r="D64" s="29"/>
      <c r="E64" s="26"/>
      <c r="F64" s="32"/>
      <c r="G64" s="19"/>
    </row>
    <row r="65" spans="1:7" ht="15.75" customHeight="1" x14ac:dyDescent="0.25">
      <c r="A65" s="6" t="s">
        <v>44</v>
      </c>
      <c r="B65" s="33"/>
      <c r="C65" s="11"/>
      <c r="D65" s="86"/>
      <c r="E65" s="87"/>
      <c r="F65" s="88">
        <f>SUM(F62:F64)</f>
        <v>0</v>
      </c>
    </row>
    <row r="66" spans="1:7" ht="15.75" customHeight="1" x14ac:dyDescent="0.25"/>
    <row r="67" spans="1:7" ht="15.75" customHeight="1" x14ac:dyDescent="0.25">
      <c r="A67" s="41" t="s">
        <v>52</v>
      </c>
      <c r="B67" s="52"/>
      <c r="C67" s="89"/>
      <c r="D67" s="90"/>
      <c r="E67" s="91"/>
      <c r="F67" s="89"/>
    </row>
    <row r="68" spans="1:7" ht="15.75" customHeight="1" x14ac:dyDescent="0.25">
      <c r="A68" s="24"/>
      <c r="B68" s="32"/>
      <c r="C68" s="32"/>
      <c r="D68" s="28"/>
      <c r="E68" s="26"/>
      <c r="F68" s="32"/>
      <c r="G68" s="19"/>
    </row>
    <row r="69" spans="1:7" ht="15.75" customHeight="1" x14ac:dyDescent="0.25">
      <c r="A69" s="24"/>
      <c r="B69" s="32"/>
      <c r="C69" s="32"/>
      <c r="D69" s="28"/>
      <c r="E69" s="26"/>
      <c r="F69" s="32"/>
      <c r="G69" s="19"/>
    </row>
    <row r="70" spans="1:7" ht="15.75" customHeight="1" x14ac:dyDescent="0.25">
      <c r="A70" s="24"/>
      <c r="B70" s="32"/>
      <c r="C70" s="32"/>
      <c r="D70" s="28"/>
      <c r="E70" s="26"/>
      <c r="F70" s="32"/>
      <c r="G70" s="19"/>
    </row>
    <row r="71" spans="1:7" ht="15.75" customHeight="1" x14ac:dyDescent="0.25">
      <c r="A71" s="20"/>
      <c r="B71" s="23"/>
      <c r="C71" s="32"/>
      <c r="D71" s="29"/>
      <c r="E71" s="22"/>
      <c r="F71" s="32"/>
      <c r="G71" s="19"/>
    </row>
    <row r="72" spans="1:7" ht="15.75" customHeight="1" x14ac:dyDescent="0.25">
      <c r="A72" s="20"/>
      <c r="B72" s="23"/>
      <c r="C72" s="32"/>
      <c r="D72" s="29"/>
      <c r="E72" s="22"/>
      <c r="F72" s="32"/>
      <c r="G72" s="19"/>
    </row>
    <row r="73" spans="1:7" ht="15.75" customHeight="1" x14ac:dyDescent="0.25">
      <c r="A73" s="6" t="s">
        <v>44</v>
      </c>
      <c r="B73" s="33"/>
      <c r="C73" s="11"/>
      <c r="D73" s="86"/>
      <c r="E73" s="87"/>
      <c r="F73" s="88">
        <f>SUM(F68:F72)</f>
        <v>0</v>
      </c>
    </row>
    <row r="74" spans="1:7" ht="15.75" customHeight="1" x14ac:dyDescent="0.25"/>
    <row r="75" spans="1:7" ht="15.75" customHeight="1" x14ac:dyDescent="0.25">
      <c r="A75" s="41" t="s">
        <v>53</v>
      </c>
      <c r="B75" s="52"/>
      <c r="C75" s="89"/>
      <c r="D75" s="90"/>
      <c r="E75" s="91"/>
      <c r="F75" s="89"/>
    </row>
    <row r="76" spans="1:7" ht="15.75" customHeight="1" x14ac:dyDescent="0.25">
      <c r="A76" s="24"/>
      <c r="B76" s="32"/>
      <c r="C76" s="32"/>
      <c r="D76" s="28"/>
      <c r="E76" s="26"/>
      <c r="F76" s="32"/>
      <c r="G76" s="19"/>
    </row>
    <row r="77" spans="1:7" ht="15.75" customHeight="1" x14ac:dyDescent="0.25">
      <c r="A77" s="20"/>
      <c r="B77" s="23"/>
      <c r="C77" s="32"/>
      <c r="D77" s="29"/>
      <c r="E77" s="22"/>
      <c r="F77" s="32"/>
      <c r="G77" s="19"/>
    </row>
    <row r="78" spans="1:7" ht="15.75" customHeight="1" x14ac:dyDescent="0.25">
      <c r="A78" s="20"/>
      <c r="B78" s="23"/>
      <c r="C78" s="32"/>
      <c r="D78" s="29"/>
      <c r="E78" s="22"/>
      <c r="F78" s="32"/>
      <c r="G78" s="19"/>
    </row>
    <row r="79" spans="1:7" ht="15.75" customHeight="1" x14ac:dyDescent="0.25">
      <c r="A79" s="20"/>
      <c r="B79" s="23"/>
      <c r="C79" s="32"/>
      <c r="D79" s="29"/>
      <c r="E79" s="22"/>
      <c r="F79" s="32"/>
      <c r="G79" s="19"/>
    </row>
    <row r="80" spans="1:7" ht="15.75" customHeight="1" x14ac:dyDescent="0.25">
      <c r="A80" s="20"/>
      <c r="B80" s="23"/>
      <c r="C80" s="32"/>
      <c r="D80" s="29"/>
      <c r="E80" s="22"/>
      <c r="F80" s="32"/>
      <c r="G80" s="19"/>
    </row>
    <row r="81" spans="1:7" ht="15.75" customHeight="1" x14ac:dyDescent="0.25">
      <c r="A81" s="24"/>
      <c r="B81" s="24"/>
      <c r="C81" s="32"/>
      <c r="D81" s="29"/>
      <c r="E81" s="26"/>
      <c r="F81" s="32"/>
      <c r="G81" s="19"/>
    </row>
    <row r="82" spans="1:7" ht="15.75" customHeight="1" x14ac:dyDescent="0.25">
      <c r="A82" s="6"/>
      <c r="B82" s="33"/>
      <c r="C82" s="11"/>
      <c r="D82" s="86"/>
      <c r="E82" s="87"/>
      <c r="F82" s="88"/>
    </row>
    <row r="83" spans="1:7" ht="15.75" customHeight="1" x14ac:dyDescent="0.25"/>
    <row r="84" spans="1:7" ht="15.75" customHeight="1" x14ac:dyDescent="0.25"/>
    <row r="85" spans="1:7" ht="15.75" customHeight="1" x14ac:dyDescent="0.25">
      <c r="A85" s="66" t="s">
        <v>54</v>
      </c>
      <c r="B85" s="67"/>
      <c r="C85" s="67"/>
      <c r="D85" s="67"/>
      <c r="E85" s="68"/>
      <c r="F85" s="53">
        <f>+F45+F59+F65+F73+F82</f>
        <v>0</v>
      </c>
      <c r="G85" s="54"/>
    </row>
    <row r="86" spans="1:7" ht="15.75" customHeight="1" x14ac:dyDescent="0.25">
      <c r="A86" s="54"/>
      <c r="B86" s="54"/>
      <c r="C86" s="54"/>
      <c r="D86" s="55"/>
      <c r="E86" s="54"/>
      <c r="F86" s="54"/>
      <c r="G86" s="54"/>
    </row>
    <row r="87" spans="1:7" ht="15.75" customHeight="1" x14ac:dyDescent="0.25"/>
    <row r="88" spans="1:7" ht="15.75" customHeight="1" x14ac:dyDescent="0.25"/>
    <row r="89" spans="1:7" ht="15.75" customHeight="1" x14ac:dyDescent="0.25"/>
    <row r="90" spans="1:7" ht="15.75" customHeight="1" x14ac:dyDescent="0.25"/>
    <row r="91" spans="1:7" ht="15.75" customHeight="1" x14ac:dyDescent="0.25"/>
    <row r="92" spans="1:7" ht="15.75" customHeight="1" x14ac:dyDescent="0.25"/>
    <row r="93" spans="1:7" ht="15.75" customHeight="1" x14ac:dyDescent="0.25"/>
    <row r="94" spans="1:7" ht="15.75" customHeight="1" x14ac:dyDescent="0.25"/>
    <row r="95" spans="1:7" ht="15.75" customHeight="1" x14ac:dyDescent="0.25"/>
    <row r="96" spans="1:7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6">
    <mergeCell ref="B3:F3"/>
    <mergeCell ref="B4:F4"/>
    <mergeCell ref="B5:F5"/>
    <mergeCell ref="B6:F6"/>
    <mergeCell ref="B7:F7"/>
    <mergeCell ref="B8:F8"/>
    <mergeCell ref="B9:F9"/>
    <mergeCell ref="E17:E19"/>
    <mergeCell ref="F17:F19"/>
    <mergeCell ref="G17:G19"/>
    <mergeCell ref="B10:F10"/>
    <mergeCell ref="B11:F11"/>
    <mergeCell ref="B12:F12"/>
    <mergeCell ref="B13:F13"/>
    <mergeCell ref="B14:F14"/>
    <mergeCell ref="F47:F49"/>
    <mergeCell ref="A17:A19"/>
    <mergeCell ref="B17:B19"/>
    <mergeCell ref="E47:E49"/>
    <mergeCell ref="A85:E85"/>
    <mergeCell ref="C17:C19"/>
    <mergeCell ref="D17:D19"/>
    <mergeCell ref="A47:A49"/>
    <mergeCell ref="B47:B49"/>
    <mergeCell ref="C47:C49"/>
    <mergeCell ref="D47:D49"/>
  </mergeCells>
  <pageMargins left="0.7" right="0.7" top="0.75" bottom="0.75" header="0" footer="0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Hoja3!$B$2:$B$10</xm:f>
          </x14:formula1>
          <xm:sqref>B22:B26 B28:B32 B34:B38 B40:B44 B52:B58 B62:B64 B68:B72 B76:B81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0"/>
  <sheetViews>
    <sheetView workbookViewId="0">
      <selection activeCell="M5" sqref="M5"/>
    </sheetView>
  </sheetViews>
  <sheetFormatPr baseColWidth="10" defaultColWidth="14.42578125" defaultRowHeight="15" customHeight="1" x14ac:dyDescent="0.25"/>
  <cols>
    <col min="1" max="1" width="44.7109375" customWidth="1"/>
    <col min="2" max="26" width="11.42578125" customWidth="1"/>
  </cols>
  <sheetData>
    <row r="1" spans="1:9" x14ac:dyDescent="0.25">
      <c r="A1" s="2" t="s">
        <v>55</v>
      </c>
    </row>
    <row r="4" spans="1:9" x14ac:dyDescent="0.25">
      <c r="A4" s="56" t="s">
        <v>56</v>
      </c>
      <c r="B4" s="56" t="s">
        <v>3</v>
      </c>
      <c r="C4" s="56" t="s">
        <v>5</v>
      </c>
      <c r="D4" s="56" t="s">
        <v>7</v>
      </c>
      <c r="E4" s="56" t="s">
        <v>9</v>
      </c>
      <c r="F4" s="56" t="s">
        <v>11</v>
      </c>
      <c r="G4" s="56" t="s">
        <v>15</v>
      </c>
      <c r="H4" s="56" t="s">
        <v>17</v>
      </c>
      <c r="I4" s="56" t="s">
        <v>19</v>
      </c>
    </row>
    <row r="5" spans="1:9" x14ac:dyDescent="0.25">
      <c r="A5" s="57" t="s">
        <v>57</v>
      </c>
      <c r="B5" s="57">
        <f t="shared" ref="B5:I5" si="0">SUM(B6:B9)</f>
        <v>0</v>
      </c>
      <c r="C5" s="57">
        <f t="shared" si="0"/>
        <v>0</v>
      </c>
      <c r="D5" s="57">
        <f t="shared" si="0"/>
        <v>0</v>
      </c>
      <c r="E5" s="57">
        <v>0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ref="I5" si="1">SUM(I6:I9)</f>
        <v>0</v>
      </c>
    </row>
    <row r="6" spans="1:9" x14ac:dyDescent="0.25">
      <c r="A6" s="58" t="s">
        <v>40</v>
      </c>
      <c r="B6" s="59">
        <f>+SUMIF('Ppto General'!$B$22:$B$26,"UDD",'Ppto General'!$F$22:$F$26)</f>
        <v>0</v>
      </c>
      <c r="C6" s="59">
        <f>+SUMIF('Ppto General'!$B$22:$B$26,"UBO",'Ppto General'!$F$22:$F$26)</f>
        <v>0</v>
      </c>
      <c r="D6" s="59">
        <f>+SUMIF('Ppto General'!$B$22:$B$26,"UA",'Ppto General'!$F$22:$F$26)</f>
        <v>0</v>
      </c>
      <c r="E6" s="84">
        <f t="shared" ref="E6" si="2">SUM(E7:E10)</f>
        <v>0</v>
      </c>
      <c r="F6" s="59">
        <f>+SUMIF('Ppto General'!$B$22:$B$26,"USS",'Ppto General'!$F$22:$F$26)</f>
        <v>0</v>
      </c>
      <c r="G6" s="59">
        <f>+SUMIF('Ppto General'!$B$22:$B$26,"UAI",'Ppto General'!$F$22:$F$26)</f>
        <v>0</v>
      </c>
      <c r="H6" s="59">
        <f>+SUMIF('Ppto General'!$B$22:$B$26,"U.MAYOR",'Ppto General'!$F$22:$F$26)</f>
        <v>0</v>
      </c>
      <c r="I6" s="57">
        <f t="shared" ref="I6" si="3">SUM(I7:I10)</f>
        <v>0</v>
      </c>
    </row>
    <row r="7" spans="1:9" x14ac:dyDescent="0.25">
      <c r="A7" s="58" t="s">
        <v>41</v>
      </c>
      <c r="B7" s="59">
        <f>+SUMIF('Ppto General'!$B$28:$B$32,"UDD",'Ppto General'!$F$28:$F$32)</f>
        <v>0</v>
      </c>
      <c r="C7" s="59">
        <f>+SUMIF('Ppto General'!$B$28:$B$32,"UBO",'Ppto General'!$F$28:$F$32)</f>
        <v>0</v>
      </c>
      <c r="D7" s="59">
        <f>+SUMIF('Ppto General'!$B$28:$B$32,"UA",'Ppto General'!$F$28:$F$32)</f>
        <v>0</v>
      </c>
      <c r="E7" s="84">
        <f t="shared" ref="E7" si="4">SUM(E8:E11)</f>
        <v>0</v>
      </c>
      <c r="F7" s="59">
        <f>+SUMIF('Ppto General'!$B$28:$B$32,"USS",'Ppto General'!$F$28:$F$32)</f>
        <v>0</v>
      </c>
      <c r="G7" s="59">
        <f>+SUMIF('Ppto General'!$B$28:$B$32,"UAI",'Ppto General'!$F$28:$F$32)</f>
        <v>0</v>
      </c>
      <c r="H7" s="59">
        <f>+SUMIF('Ppto General'!$B$28:$B$32,"U.MAYOR",'Ppto General'!$F$28:$F$32)</f>
        <v>0</v>
      </c>
      <c r="I7" s="57">
        <f t="shared" ref="I7" si="5">SUM(I8:I11)</f>
        <v>0</v>
      </c>
    </row>
    <row r="8" spans="1:9" x14ac:dyDescent="0.25">
      <c r="A8" s="58" t="s">
        <v>42</v>
      </c>
      <c r="B8" s="59">
        <f>+SUMIF('Ppto General'!$B$34:$B$38,"UDD",'Ppto General'!$F$34:$F$38)</f>
        <v>0</v>
      </c>
      <c r="C8" s="59">
        <f>+SUMIF('Ppto General'!$B$34:$B$38,"UBO",'Ppto General'!$F$34:$F$38)</f>
        <v>0</v>
      </c>
      <c r="D8" s="59">
        <f>+SUMIF('Ppto General'!$B$34:$B$38,"UA",'Ppto General'!$F$34:$F$38)</f>
        <v>0</v>
      </c>
      <c r="E8" s="84">
        <f t="shared" ref="E8" si="6">SUM(E9:E12)</f>
        <v>0</v>
      </c>
      <c r="F8" s="59">
        <f>+SUMIF('Ppto General'!$B$34:$B$38,"USS",'Ppto General'!$F$34:$F$38)</f>
        <v>0</v>
      </c>
      <c r="G8" s="59">
        <f>+SUMIF('Ppto General'!$B$34:$B$38,"UAI",'Ppto General'!$F$34:$F$38)</f>
        <v>0</v>
      </c>
      <c r="H8" s="59">
        <f>+SUMIF('Ppto General'!$B$34:$B$38,"U.MAYOR",'Ppto General'!$F$34:$F$38)</f>
        <v>0</v>
      </c>
      <c r="I8" s="57">
        <f t="shared" ref="I8" si="7">SUM(I9:I12)</f>
        <v>0</v>
      </c>
    </row>
    <row r="9" spans="1:9" x14ac:dyDescent="0.25">
      <c r="A9" s="58" t="s">
        <v>58</v>
      </c>
      <c r="B9" s="59">
        <f>+SUMIF('Ppto General'!$B$40:$B$44,"UDD",'Ppto General'!$F$40:$F$44)</f>
        <v>0</v>
      </c>
      <c r="C9" s="59">
        <f>+SUMIF('Ppto General'!$B$40:$B$44,"UBO",'Ppto General'!$F$40:$F$44)</f>
        <v>0</v>
      </c>
      <c r="D9" s="59">
        <f>+SUMIF('Ppto General'!$B$40:$B$44,"UA",'Ppto General'!$F$40:$F$44)</f>
        <v>0</v>
      </c>
      <c r="E9" s="84">
        <f t="shared" ref="E9" si="8">SUM(E10:E13)</f>
        <v>0</v>
      </c>
      <c r="F9" s="59">
        <f>+SUMIF('Ppto General'!$B$40:$B$44,"USS",'Ppto General'!$F$40:$F$44)</f>
        <v>0</v>
      </c>
      <c r="G9" s="59">
        <f>+SUMIF('Ppto General'!$B$40:$B$44,"UAI",'Ppto General'!$F$40:$F$44)</f>
        <v>0</v>
      </c>
      <c r="H9" s="59">
        <f>+SUMIF('Ppto General'!$B$40:$B$44,"U.MAYOR",'Ppto General'!$F$40:$F$44)</f>
        <v>0</v>
      </c>
      <c r="I9" s="57">
        <f t="shared" ref="I9" si="9">SUM(I10:I13)</f>
        <v>0</v>
      </c>
    </row>
    <row r="10" spans="1:9" x14ac:dyDescent="0.25">
      <c r="A10" s="57" t="s">
        <v>49</v>
      </c>
      <c r="B10" s="57">
        <f t="shared" ref="B10:I10" si="10">SUM(B11:B14)</f>
        <v>0</v>
      </c>
      <c r="C10" s="57">
        <f t="shared" si="10"/>
        <v>0</v>
      </c>
      <c r="D10" s="57">
        <f t="shared" si="10"/>
        <v>0</v>
      </c>
      <c r="E10" s="85">
        <f t="shared" ref="E10" si="11">SUM(E11:E14)</f>
        <v>0</v>
      </c>
      <c r="F10" s="57">
        <f t="shared" si="10"/>
        <v>0</v>
      </c>
      <c r="G10" s="57">
        <f t="shared" si="10"/>
        <v>0</v>
      </c>
      <c r="H10" s="57">
        <f t="shared" si="10"/>
        <v>0</v>
      </c>
      <c r="I10" s="57">
        <f t="shared" ref="I10" si="12">SUM(I11:I14)</f>
        <v>0</v>
      </c>
    </row>
    <row r="11" spans="1:9" x14ac:dyDescent="0.25">
      <c r="A11" s="58" t="s">
        <v>50</v>
      </c>
      <c r="B11" s="59">
        <f>+SUMIF('Ppto General'!$B$52:$B$58,"UDD",'Ppto General'!$F$52:$F$58)</f>
        <v>0</v>
      </c>
      <c r="C11" s="59">
        <f>+SUMIF('Ppto General'!$B$52:$B$58,"UBO",'Ppto General'!$F$52:$F$58)</f>
        <v>0</v>
      </c>
      <c r="D11" s="59">
        <f>+SUMIF('Ppto General'!$B$52:$B$58,"UA",'Ppto General'!$F$52:$F$58)</f>
        <v>0</v>
      </c>
      <c r="E11" s="84">
        <f t="shared" ref="E11" si="13">SUM(E12:E15)</f>
        <v>0</v>
      </c>
      <c r="F11" s="59">
        <f>+SUMIF('Ppto General'!$B$52:$B$58,"USS",'Ppto General'!$F$52:$F$58)</f>
        <v>0</v>
      </c>
      <c r="G11" s="59">
        <f>+SUMIF('Ppto General'!$B$52:$B$58,"UAI",'Ppto General'!$F$52:$F$58)</f>
        <v>0</v>
      </c>
      <c r="H11" s="59">
        <f>+SUMIF('Ppto General'!$B$52:$B$58,"U.MAYOR",'Ppto General'!$F$52:$F$58)</f>
        <v>0</v>
      </c>
      <c r="I11" s="57">
        <f t="shared" ref="I11" si="14">SUM(I12:I15)</f>
        <v>0</v>
      </c>
    </row>
    <row r="12" spans="1:9" x14ac:dyDescent="0.25">
      <c r="A12" s="58" t="s">
        <v>51</v>
      </c>
      <c r="B12" s="59">
        <f>+SUMIF('Ppto General'!$B$62:$B$64,"UDD",'Ppto General'!$F$62:$F$64)</f>
        <v>0</v>
      </c>
      <c r="C12" s="59">
        <f>+SUMIF('Ppto General'!$B$62:$B$64,"UBO",'Ppto General'!$F$62:$F$64)</f>
        <v>0</v>
      </c>
      <c r="D12" s="59">
        <f>+SUMIF('Ppto General'!$B$62:$B$64,"UA",'Ppto General'!$F$62:$F$64)</f>
        <v>0</v>
      </c>
      <c r="E12" s="84">
        <f t="shared" ref="E12" si="15">SUM(E13:E16)</f>
        <v>0</v>
      </c>
      <c r="F12" s="59">
        <f>+SUMIF('Ppto General'!$B$62:$B$64,"USS",'Ppto General'!$F$62:$F$64)</f>
        <v>0</v>
      </c>
      <c r="G12" s="59">
        <f>+SUMIF('Ppto General'!$B$62:$B$64,"UAI",'Ppto General'!$F$62:$F$64)</f>
        <v>0</v>
      </c>
      <c r="H12" s="59">
        <f>+SUMIF('Ppto General'!$B$62:$B$64,"U.MAYOR",'Ppto General'!$F$62:$F$64)</f>
        <v>0</v>
      </c>
      <c r="I12" s="57">
        <f t="shared" ref="I12" si="16">SUM(I13:I16)</f>
        <v>0</v>
      </c>
    </row>
    <row r="13" spans="1:9" x14ac:dyDescent="0.25">
      <c r="A13" s="58" t="s">
        <v>52</v>
      </c>
      <c r="B13" s="59">
        <f>+SUMIF('Ppto General'!$B$68:$B$72,"UDD",'Ppto General'!$F$68:$F$72)</f>
        <v>0</v>
      </c>
      <c r="C13" s="59">
        <f>+SUMIF('Ppto General'!$B$68:$B$72,"UBO",'Ppto General'!$F$68:$F$72)</f>
        <v>0</v>
      </c>
      <c r="D13" s="59">
        <f>+SUMIF('Ppto General'!$B$68:$B$72,"UA",'Ppto General'!$F$68:$F$72)</f>
        <v>0</v>
      </c>
      <c r="E13" s="84">
        <f t="shared" ref="E13" si="17">SUM(E14:E17)</f>
        <v>0</v>
      </c>
      <c r="F13" s="59">
        <f>+SUMIF('Ppto General'!$B$68:$B$72,"USS",'Ppto General'!$F$68:$F$72)</f>
        <v>0</v>
      </c>
      <c r="G13" s="59">
        <f>+SUMIF('Ppto General'!$B$68:$B$72,"UAI",'Ppto General'!$F$68:$F$72)</f>
        <v>0</v>
      </c>
      <c r="H13" s="59">
        <f>+SUMIF('Ppto General'!$B$68:$B$72,"U.MAYOR",'Ppto General'!$F$68:$F$72)</f>
        <v>0</v>
      </c>
      <c r="I13" s="57">
        <f t="shared" ref="I13" si="18">SUM(I14:I17)</f>
        <v>0</v>
      </c>
    </row>
    <row r="14" spans="1:9" ht="25.5" x14ac:dyDescent="0.25">
      <c r="A14" s="60" t="s">
        <v>53</v>
      </c>
      <c r="B14" s="59">
        <f>+SUMIF('Ppto General'!$B$76:$B$81,"UDD",'Ppto General'!$F$76:$F$81)</f>
        <v>0</v>
      </c>
      <c r="C14" s="59">
        <f>+SUMIF('Ppto General'!$B$76:$B$81,"UBO",'Ppto General'!$F$76:$F$81)</f>
        <v>0</v>
      </c>
      <c r="D14" s="59">
        <f>+SUMIF('Ppto General'!$B$76:$B$81,"UA",'Ppto General'!$F$76:$F$81)</f>
        <v>0</v>
      </c>
      <c r="E14" s="84">
        <f t="shared" ref="E14" si="19">SUM(E15:E18)</f>
        <v>0</v>
      </c>
      <c r="F14" s="59">
        <f>+SUMIF('Ppto General'!$B$76:$B$81,"USS",'Ppto General'!$F$76:$F$81)</f>
        <v>0</v>
      </c>
      <c r="G14" s="59">
        <f>+SUMIF('Ppto General'!$B$76:$B$81,"UAI",'Ppto General'!$F$76:$F$81)</f>
        <v>0</v>
      </c>
      <c r="H14" s="59">
        <f>+SUMIF('Ppto General'!$B$76:$B$81,"U.MAYOR",'Ppto General'!$F$76:$F$81)</f>
        <v>0</v>
      </c>
      <c r="I14" s="57">
        <f t="shared" ref="I14" si="20">SUM(I15:I18)</f>
        <v>0</v>
      </c>
    </row>
    <row r="15" spans="1:9" x14ac:dyDescent="0.25">
      <c r="A15" s="57" t="s">
        <v>59</v>
      </c>
      <c r="B15" s="57">
        <f t="shared" ref="B15:I15" si="21">+B5+B10</f>
        <v>0</v>
      </c>
      <c r="C15" s="57">
        <f t="shared" si="21"/>
        <v>0</v>
      </c>
      <c r="D15" s="57">
        <f t="shared" si="21"/>
        <v>0</v>
      </c>
      <c r="E15" s="57">
        <f t="shared" ref="E15" si="22">SUM(E16:E19)</f>
        <v>0</v>
      </c>
      <c r="F15" s="57">
        <f t="shared" si="21"/>
        <v>0</v>
      </c>
      <c r="G15" s="57">
        <f t="shared" si="21"/>
        <v>0</v>
      </c>
      <c r="H15" s="57">
        <f t="shared" si="21"/>
        <v>0</v>
      </c>
      <c r="I15" s="57">
        <f t="shared" ref="I15" si="23">SUM(I16:I19)</f>
        <v>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B15:D15 F15:H15">
    <cfRule type="cellIs" dxfId="0" priority="1" operator="greaterThan">
      <formula>5000</formula>
    </cfRule>
  </conditionalFormatting>
  <pageMargins left="0.7" right="0.7" top="0.75" bottom="0.75" header="0" footer="0"/>
  <pageSetup orientation="portrait"/>
  <ignoredErrors>
    <ignoredError sqref="E10 E1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1DDBF5B32E5948B7BE90A7839C8613" ma:contentTypeVersion="13" ma:contentTypeDescription="Create a new document." ma:contentTypeScope="" ma:versionID="ebf2752f4437c73743fae414096e5453">
  <xsd:schema xmlns:xsd="http://www.w3.org/2001/XMLSchema" xmlns:xs="http://www.w3.org/2001/XMLSchema" xmlns:p="http://schemas.microsoft.com/office/2006/metadata/properties" xmlns:ns2="b4a95b2f-ef4f-4ee6-a2ba-03c146eb70a0" xmlns:ns3="0f8c3a6c-7f90-411c-b2a5-b10599494510" targetNamespace="http://schemas.microsoft.com/office/2006/metadata/properties" ma:root="true" ma:fieldsID="42c13a1da5f3529335c5bffb5721c2e4" ns2:_="" ns3:_="">
    <xsd:import namespace="b4a95b2f-ef4f-4ee6-a2ba-03c146eb70a0"/>
    <xsd:import namespace="0f8c3a6c-7f90-411c-b2a5-b10599494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5b2f-ef4f-4ee6-a2ba-03c146eb7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d292b6f-38d8-410b-90f7-a8801c4c4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c3a6c-7f90-411c-b2a5-b1059949451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ebafbac-d2b8-409e-98ad-6eb0117101c0}" ma:internalName="TaxCatchAll" ma:showField="CatchAllData" ma:web="0f8c3a6c-7f90-411c-b2a5-b105994945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5b2f-ef4f-4ee6-a2ba-03c146eb70a0">
      <Terms xmlns="http://schemas.microsoft.com/office/infopath/2007/PartnerControls"/>
    </lcf76f155ced4ddcb4097134ff3c332f>
    <TaxCatchAll xmlns="0f8c3a6c-7f90-411c-b2a5-b10599494510" xsi:nil="true"/>
  </documentManagement>
</p:properties>
</file>

<file path=customXml/itemProps1.xml><?xml version="1.0" encoding="utf-8"?>
<ds:datastoreItem xmlns:ds="http://schemas.openxmlformats.org/officeDocument/2006/customXml" ds:itemID="{AF8B9CCB-725D-4C35-AD08-3C6A5532E026}"/>
</file>

<file path=customXml/itemProps2.xml><?xml version="1.0" encoding="utf-8"?>
<ds:datastoreItem xmlns:ds="http://schemas.openxmlformats.org/officeDocument/2006/customXml" ds:itemID="{7D01AF7C-2641-46E3-827D-0565BF70ACFA}"/>
</file>

<file path=customXml/itemProps3.xml><?xml version="1.0" encoding="utf-8"?>
<ds:datastoreItem xmlns:ds="http://schemas.openxmlformats.org/officeDocument/2006/customXml" ds:itemID="{2DB8CB25-E349-4319-B66E-269401664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Hoja3</vt:lpstr>
      <vt:lpstr>Ppto General</vt:lpstr>
      <vt:lpstr>Ppto x Univ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Ivonne Espinoza Olguin</cp:lastModifiedBy>
  <dcterms:created xsi:type="dcterms:W3CDTF">2019-06-27T15:53:14Z</dcterms:created>
  <dcterms:modified xsi:type="dcterms:W3CDTF">2025-12-17T13:34:47Z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4e9a4a-eb20-4aad-9a64-8872817c1a6f_Enabled">
    <vt:lpwstr>true</vt:lpwstr>
  </property>
  <property fmtid="{D5CDD505-2E9C-101B-9397-08002B2CF9AE}" pid="3" name="MSIP_Label_9f4e9a4a-eb20-4aad-9a64-8872817c1a6f_SetDate">
    <vt:lpwstr>2023-09-06T14:34:27Z</vt:lpwstr>
  </property>
  <property fmtid="{D5CDD505-2E9C-101B-9397-08002B2CF9AE}" pid="4" name="MSIP_Label_9f4e9a4a-eb20-4aad-9a64-8872817c1a6f_Method">
    <vt:lpwstr>Standard</vt:lpwstr>
  </property>
  <property fmtid="{D5CDD505-2E9C-101B-9397-08002B2CF9AE}" pid="5" name="MSIP_Label_9f4e9a4a-eb20-4aad-9a64-8872817c1a6f_Name">
    <vt:lpwstr>defa4170-0d19-0005-0004-bc88714345d2</vt:lpwstr>
  </property>
  <property fmtid="{D5CDD505-2E9C-101B-9397-08002B2CF9AE}" pid="6" name="MSIP_Label_9f4e9a4a-eb20-4aad-9a64-8872817c1a6f_SiteId">
    <vt:lpwstr>7a599002-001c-432c-846e-1ddca9f6b299</vt:lpwstr>
  </property>
  <property fmtid="{D5CDD505-2E9C-101B-9397-08002B2CF9AE}" pid="7" name="MSIP_Label_9f4e9a4a-eb20-4aad-9a64-8872817c1a6f_ActionId">
    <vt:lpwstr>cf8636fe-a9c0-4997-8a80-13b685c25eb8</vt:lpwstr>
  </property>
  <property fmtid="{D5CDD505-2E9C-101B-9397-08002B2CF9AE}" pid="8" name="MSIP_Label_9f4e9a4a-eb20-4aad-9a64-8872817c1a6f_ContentBits">
    <vt:lpwstr>0</vt:lpwstr>
  </property>
  <property fmtid="{D5CDD505-2E9C-101B-9397-08002B2CF9AE}" pid="9" name="ContentTypeId">
    <vt:lpwstr>0x010100111DDBF5B32E5948B7BE90A7839C8613</vt:lpwstr>
  </property>
</Properties>
</file>